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30" yWindow="-15" windowWidth="4815" windowHeight="1170"/>
  </bookViews>
  <sheets>
    <sheet name="List1" sheetId="1" r:id="rId1"/>
    <sheet name="List2" sheetId="2" r:id="rId2"/>
    <sheet name="List3" sheetId="3" r:id="rId3"/>
  </sheets>
  <calcPr calcId="145621" iterateDelta="1E-4"/>
</workbook>
</file>

<file path=xl/calcChain.xml><?xml version="1.0" encoding="utf-8"?>
<calcChain xmlns="http://schemas.openxmlformats.org/spreadsheetml/2006/main">
  <c r="H42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41" i="1"/>
  <c r="H58" i="1" s="1"/>
  <c r="H61" i="1" s="1"/>
  <c r="H63" i="1" l="1"/>
</calcChain>
</file>

<file path=xl/sharedStrings.xml><?xml version="1.0" encoding="utf-8"?>
<sst xmlns="http://schemas.openxmlformats.org/spreadsheetml/2006/main" count="86" uniqueCount="58">
  <si>
    <t>Položka</t>
  </si>
  <si>
    <t>Datum:</t>
  </si>
  <si>
    <t>Zhotovitel:</t>
  </si>
  <si>
    <t>Tabulka pro výpočet ceny :</t>
  </si>
  <si>
    <t>Popis položky</t>
  </si>
  <si>
    <t>Měrná jednotka</t>
  </si>
  <si>
    <t>Množství</t>
  </si>
  <si>
    <t>Cena celkem  (bez DPH)</t>
  </si>
  <si>
    <t>Předmět díla :</t>
  </si>
  <si>
    <t>Časový postup prací :</t>
  </si>
  <si>
    <t>-</t>
  </si>
  <si>
    <t>Soupis prací a tabulka pro výpočet ceny pro akci  :</t>
  </si>
  <si>
    <t>před zahájením prací bude odsouhlasen podrobný harmonogram prací s ohledem na plánované akce Českého rozhlasu</t>
  </si>
  <si>
    <t>bm</t>
  </si>
  <si>
    <t>kmpl</t>
  </si>
  <si>
    <t>m2</t>
  </si>
  <si>
    <t>kpl</t>
  </si>
  <si>
    <t>Montáž, demontáž a pronájem lešení</t>
  </si>
  <si>
    <t>Odvoz a likvidace vybouraných materiálů, poplatky</t>
  </si>
  <si>
    <t>Jednot.          cena</t>
  </si>
  <si>
    <t>práce budou provedeny v termínu do 15.12.2017</t>
  </si>
  <si>
    <t>otlučení omítek a vyškrabání spar</t>
  </si>
  <si>
    <t>provedení svislé chemické infuzní clony obvodových a vnitřních stěn ( referenční výrobek INTRASIT IC 28OS )</t>
  </si>
  <si>
    <t>provedení vodorovné chemické infuzní clony v jedné řadě pod stropem ( referenční výrobek INTRASIT IC 28OS ) - koordinovaně s rozvody technického vybavení</t>
  </si>
  <si>
    <t>očištění zdiva a odvoz suti na skládku</t>
  </si>
  <si>
    <t>vyrovnání podkladu (referenční výrobek - vyrovnávací omítka BAUREX N  do tl. 10mm)</t>
  </si>
  <si>
    <t>prostřik</t>
  </si>
  <si>
    <t>jádrová sanační omítka ( referenční výrobek BAUREX-AQUA tl. 20mm )</t>
  </si>
  <si>
    <t xml:space="preserve">hydroizolační stěrka pro zastavení tlaku pronikající vody včetně adhezního můstku ( referenční výrobek Rozdělovač vody BAUREX) </t>
  </si>
  <si>
    <t xml:space="preserve">štuková minerální vrstva tl. 2mm </t>
  </si>
  <si>
    <t>obroušení podkladu</t>
  </si>
  <si>
    <t>Technologický postup sanace stěn a stropů :</t>
  </si>
  <si>
    <t xml:space="preserve">dvojnásobná výmalba vysoce prodyšnou malbou na sanační omítky ( Sd menší než 0,1 m) ,  stěny a stropy na kterých nebude prováděna sanační omítka, budou před provedením výmalby očištěny, případně opatřeny penetrací </t>
  </si>
  <si>
    <t>Chemická infuzní clona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</si>
  <si>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</si>
  <si>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Kompletní sanační omítkový systém - stěny</t>
  </si>
  <si>
    <t>Kompletní sanační omítkový systém - klenby</t>
  </si>
  <si>
    <t>Otlučení omítek vnitřních stěn</t>
  </si>
  <si>
    <t>Otlučení omítek vnitřních stropů</t>
  </si>
  <si>
    <t>Vyškrábání spár zdiva</t>
  </si>
  <si>
    <t>Obroušení podkladu u sanačních omítek</t>
  </si>
  <si>
    <t>Dvojnásobná malba bílá včetně přípravy podkladu</t>
  </si>
  <si>
    <t>Staveništní a mimostaveništní přesun hmot</t>
  </si>
  <si>
    <t>Kotvení elektroinstalace rychletuhnoucím cementem</t>
  </si>
  <si>
    <t>Zakrytí podlah a nábytku fólií přilepenou lepící páskou</t>
  </si>
  <si>
    <t>Průběžný a závěrečný úklid všech dotčených prostor</t>
  </si>
  <si>
    <t>Zařízení staveniště a ostatní VRN</t>
  </si>
  <si>
    <t>Celková cena za opravu stěn a stropů ( bez DPH ) :</t>
  </si>
  <si>
    <t>IČO :</t>
  </si>
  <si>
    <t>Použití referenčních výrobků</t>
  </si>
  <si>
    <t>Referenční výrobky mohou být nahrazeny jinými výrobky, u kterých zhotovitel prokáže, že mají stejné nebo lepší parametry.</t>
  </si>
  <si>
    <t>Při aplikace všech výrobků musí být dodrženy technologické postupy předepsané výrobcem, směrnicí WTA, ČSN EN 13914-1 i ostatními souvisejícími ČSN</t>
  </si>
  <si>
    <t>Poznámka: Účastník vyplní pouze žlutě označná pole</t>
  </si>
  <si>
    <t>MR31/2017 - ČRo Hradec Králové - sanace stěn v suterénu</t>
  </si>
  <si>
    <t xml:space="preserve">Předmětem díla je sanace stěn a stropů poškozených vlhkostí a výmalba všech místností v suterénu objektu ČRo v Hradci Králové </t>
  </si>
  <si>
    <t>Celková cena za opravu stěn a stropů včetně DPH :</t>
  </si>
  <si>
    <t>Sazba DPH (%) :</t>
  </si>
  <si>
    <t>Výše DPH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</si>
</sst>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\ _K_č_s_-;\-* #,##0\ _K_č_s_-;_-* &quot;-&quot;\ _K_č_s_-;_-@_-"/>
    <numFmt numFmtId="165" formatCode="#,##0.0"/>
  </numFmts>
  <fonts count="1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Courier"/>
      <family val="1"/>
      <charset val="238"/>
    </font>
    <font>
      <sz val="10"/>
      <name val="Courier"/>
      <family val="1"/>
      <charset val="238"/>
    </font>
    <font>
      <sz val="10"/>
      <name val="Arial"/>
      <family val="2"/>
      <charset val="238"/>
    </font>
    <font>
      <sz val="11"/>
      <name val="?? ?????"/>
      <charset val="128"/>
    </font>
    <font>
      <sz val="11"/>
      <name val="?? ?????"/>
      <family val="3"/>
      <charset val="12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0" fontId="4" fillId="0" borderId="0"/>
    <xf numFmtId="0" fontId="5" fillId="0" borderId="0"/>
    <xf numFmtId="0" fontId="6" fillId="0" borderId="0"/>
    <xf numFmtId="0" fontId="8" fillId="0" borderId="0"/>
    <xf numFmtId="0" fontId="9" fillId="0" borderId="0"/>
    <xf numFmtId="164" fontId="7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</cellStyleXfs>
  <cellXfs count="54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1" xfId="0" applyBorder="1"/>
    <xf numFmtId="0" fontId="0" fillId="2" borderId="1" xfId="0" applyFill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horizontal="right"/>
    </xf>
    <xf numFmtId="0" fontId="0" fillId="0" borderId="0" xfId="0" applyAlignment="1">
      <alignment horizontal="left"/>
    </xf>
    <xf numFmtId="0" fontId="0" fillId="0" borderId="1" xfId="0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1" xfId="0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wrapText="1"/>
    </xf>
    <xf numFmtId="0" fontId="1" fillId="0" borderId="0" xfId="0" applyFont="1"/>
    <xf numFmtId="0" fontId="0" fillId="0" borderId="0" xfId="0" applyFont="1" applyAlignment="1">
      <alignment vertical="center"/>
    </xf>
    <xf numFmtId="0" fontId="0" fillId="0" borderId="0" xfId="0" applyBorder="1" applyAlignment="1">
      <alignment horizontal="center" vertical="top"/>
    </xf>
    <xf numFmtId="0" fontId="0" fillId="0" borderId="0" xfId="0" applyFont="1" applyBorder="1" applyAlignment="1">
      <alignment horizontal="left" vertical="center"/>
    </xf>
    <xf numFmtId="0" fontId="0" fillId="0" borderId="0" xfId="0" applyFill="1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top" wrapText="1"/>
    </xf>
    <xf numFmtId="0" fontId="0" fillId="0" borderId="0" xfId="0" applyFont="1" applyAlignment="1">
      <alignment horizontal="left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/>
    </xf>
    <xf numFmtId="0" fontId="0" fillId="0" borderId="1" xfId="0" applyBorder="1" applyAlignment="1">
      <alignment horizontal="center" vertical="top"/>
    </xf>
    <xf numFmtId="0" fontId="0" fillId="0" borderId="1" xfId="0" applyFont="1" applyBorder="1" applyAlignment="1">
      <alignment horizontal="center" vertical="top"/>
    </xf>
    <xf numFmtId="0" fontId="0" fillId="0" borderId="4" xfId="0" applyFont="1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4" xfId="0" applyFont="1" applyBorder="1" applyAlignment="1">
      <alignment horizontal="center" vertical="center"/>
    </xf>
    <xf numFmtId="0" fontId="10" fillId="0" borderId="4" xfId="1" applyFont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165" fontId="10" fillId="0" borderId="1" xfId="1" applyNumberFormat="1" applyFont="1" applyBorder="1" applyAlignment="1" applyProtection="1">
      <alignment horizontal="center" vertical="center"/>
    </xf>
    <xf numFmtId="165" fontId="0" fillId="0" borderId="0" xfId="0" applyNumberFormat="1" applyFont="1" applyBorder="1" applyAlignment="1">
      <alignment vertical="center"/>
    </xf>
    <xf numFmtId="165" fontId="0" fillId="0" borderId="0" xfId="0" applyNumberFormat="1" applyAlignment="1">
      <alignment horizontal="center" vertical="top"/>
    </xf>
    <xf numFmtId="165" fontId="0" fillId="0" borderId="0" xfId="0" applyNumberFormat="1"/>
    <xf numFmtId="0" fontId="0" fillId="0" borderId="1" xfId="0" applyBorder="1" applyAlignment="1">
      <alignment horizontal="left"/>
    </xf>
    <xf numFmtId="0" fontId="0" fillId="0" borderId="1" xfId="0" applyFill="1" applyBorder="1" applyAlignment="1">
      <alignment horizontal="center" vertical="top"/>
    </xf>
    <xf numFmtId="0" fontId="12" fillId="0" borderId="0" xfId="0" applyFont="1"/>
    <xf numFmtId="0" fontId="12" fillId="0" borderId="0" xfId="0" applyFont="1" applyAlignment="1">
      <alignment horizontal="right"/>
    </xf>
    <xf numFmtId="0" fontId="0" fillId="0" borderId="0" xfId="0" applyFont="1" applyAlignment="1">
      <alignment horizontal="left" vertical="top"/>
    </xf>
    <xf numFmtId="0" fontId="0" fillId="0" borderId="0" xfId="0" applyFont="1" applyBorder="1" applyAlignment="1">
      <alignment horizontal="left" wrapText="1"/>
    </xf>
    <xf numFmtId="0" fontId="0" fillId="2" borderId="1" xfId="0" applyFill="1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3" xfId="0" applyFont="1" applyBorder="1" applyAlignment="1">
      <alignment horizontal="left"/>
    </xf>
    <xf numFmtId="0" fontId="0" fillId="0" borderId="0" xfId="0" applyFont="1" applyAlignment="1">
      <alignment horizontal="left" wrapText="1"/>
    </xf>
  </cellXfs>
  <cellStyles count="20">
    <cellStyle name="_Evobus" xfId="4"/>
    <cellStyle name="_Evobus_1" xfId="5"/>
    <cellStyle name="_Evobus_2" xfId="6"/>
    <cellStyle name="čárky [0]_Cenový rozpočet - PANASONIC 3" xfId="7"/>
    <cellStyle name="Nedefinován" xfId="2"/>
    <cellStyle name="Normální" xfId="0" builtinId="0"/>
    <cellStyle name="Normální 10" xfId="19"/>
    <cellStyle name="Normální 2" xfId="1"/>
    <cellStyle name="normální 2 2" xfId="8"/>
    <cellStyle name="Normální 3" xfId="3"/>
    <cellStyle name="Normální 4" xfId="13"/>
    <cellStyle name="Normální 5" xfId="14"/>
    <cellStyle name="Normální 6" xfId="15"/>
    <cellStyle name="Normální 7" xfId="16"/>
    <cellStyle name="Normální 8" xfId="17"/>
    <cellStyle name="Normální 9" xfId="18"/>
    <cellStyle name="Styl 1" xfId="9"/>
    <cellStyle name="Styl 1 2" xfId="10"/>
    <cellStyle name="Styl 1_Hala B1.2 Bor-CTP-23.1.13" xfId="11"/>
    <cellStyle name="Styl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76"/>
  <sheetViews>
    <sheetView tabSelected="1" workbookViewId="0">
      <selection activeCell="B36" sqref="B36:C36"/>
    </sheetView>
  </sheetViews>
  <sheetFormatPr defaultRowHeight="15"/>
  <cols>
    <col min="1" max="1" width="3.7109375" customWidth="1"/>
    <col min="2" max="2" width="10.85546875" customWidth="1"/>
    <col min="3" max="3" width="46.7109375" style="2" customWidth="1"/>
    <col min="4" max="4" width="4.7109375" style="2" hidden="1" customWidth="1"/>
    <col min="5" max="5" width="8.85546875" style="2" customWidth="1"/>
    <col min="6" max="6" width="9.85546875" customWidth="1"/>
    <col min="7" max="7" width="8.7109375" customWidth="1"/>
    <col min="8" max="8" width="10.85546875" customWidth="1"/>
  </cols>
  <sheetData>
    <row r="4" spans="2:8" ht="18.75">
      <c r="B4" s="1" t="s">
        <v>11</v>
      </c>
    </row>
    <row r="5" spans="2:8" ht="18.75">
      <c r="B5" s="1" t="s">
        <v>53</v>
      </c>
    </row>
    <row r="6" spans="2:8">
      <c r="B6" s="7"/>
      <c r="C6" s="7"/>
      <c r="D6" s="7"/>
      <c r="E6" s="7"/>
    </row>
    <row r="7" spans="2:8">
      <c r="B7" s="16" t="s">
        <v>8</v>
      </c>
    </row>
    <row r="8" spans="2:8" ht="31.9" customHeight="1">
      <c r="B8" s="49" t="s">
        <v>54</v>
      </c>
      <c r="C8" s="49"/>
      <c r="D8" s="49"/>
      <c r="E8" s="49"/>
      <c r="F8" s="49"/>
      <c r="G8" s="49"/>
      <c r="H8" s="49"/>
    </row>
    <row r="9" spans="2:8" ht="14.45" customHeight="1">
      <c r="B9" s="49"/>
      <c r="C9" s="49"/>
      <c r="D9" s="49"/>
      <c r="E9" s="49"/>
      <c r="F9" s="49"/>
      <c r="G9" s="49"/>
      <c r="H9" s="49"/>
    </row>
    <row r="10" spans="2:8" ht="15" customHeight="1">
      <c r="B10" s="51" t="s">
        <v>9</v>
      </c>
      <c r="C10" s="51"/>
      <c r="D10" s="51"/>
      <c r="E10" s="51"/>
    </row>
    <row r="11" spans="2:8" ht="16.149999999999999" customHeight="1">
      <c r="B11" s="24" t="s">
        <v>10</v>
      </c>
      <c r="C11" s="53" t="s">
        <v>20</v>
      </c>
      <c r="D11" s="53"/>
      <c r="E11" s="53"/>
      <c r="F11" s="53"/>
      <c r="G11" s="53"/>
      <c r="H11" s="53"/>
    </row>
    <row r="12" spans="2:8" ht="28.15" customHeight="1">
      <c r="B12" s="24" t="s">
        <v>10</v>
      </c>
      <c r="C12" s="53" t="s">
        <v>12</v>
      </c>
      <c r="D12" s="53"/>
      <c r="E12" s="53"/>
      <c r="F12" s="53"/>
      <c r="G12" s="53"/>
      <c r="H12" s="25"/>
    </row>
    <row r="13" spans="2:8" ht="16.149999999999999" customHeight="1">
      <c r="B13" s="24"/>
      <c r="C13" s="25"/>
      <c r="D13" s="25"/>
      <c r="E13" s="25"/>
      <c r="F13" s="25"/>
      <c r="G13" s="25"/>
      <c r="H13" s="25"/>
    </row>
    <row r="14" spans="2:8" ht="16.149999999999999" customHeight="1">
      <c r="B14" s="15"/>
      <c r="C14" s="15"/>
      <c r="D14" s="15"/>
      <c r="E14" s="15"/>
      <c r="F14" s="15"/>
      <c r="G14" s="15"/>
      <c r="H14" s="15"/>
    </row>
    <row r="15" spans="2:8" ht="13.9" customHeight="1">
      <c r="B15" s="23" t="s">
        <v>31</v>
      </c>
      <c r="C15" s="21"/>
      <c r="D15" s="21"/>
      <c r="E15" s="21"/>
      <c r="F15" s="21"/>
      <c r="G15" s="21"/>
      <c r="H15" s="21"/>
    </row>
    <row r="16" spans="2:8" ht="29.45" customHeight="1">
      <c r="B16" s="24" t="s">
        <v>10</v>
      </c>
      <c r="C16" s="48" t="s">
        <v>23</v>
      </c>
      <c r="D16" s="48"/>
      <c r="E16" s="48"/>
      <c r="F16" s="48"/>
      <c r="G16" s="48"/>
      <c r="H16" s="48"/>
    </row>
    <row r="17" spans="2:8" ht="16.899999999999999" customHeight="1">
      <c r="B17" s="24" t="s">
        <v>10</v>
      </c>
      <c r="C17" s="48" t="s">
        <v>22</v>
      </c>
      <c r="D17" s="48"/>
      <c r="E17" s="48"/>
      <c r="F17" s="48"/>
      <c r="G17" s="48"/>
      <c r="H17" s="48"/>
    </row>
    <row r="18" spans="2:8" ht="16.149999999999999" customHeight="1">
      <c r="B18" s="24" t="s">
        <v>10</v>
      </c>
      <c r="C18" s="48" t="s">
        <v>21</v>
      </c>
      <c r="D18" s="48"/>
      <c r="E18" s="48"/>
      <c r="F18" s="48"/>
      <c r="G18" s="48"/>
      <c r="H18" s="48"/>
    </row>
    <row r="19" spans="2:8" ht="16.149999999999999" customHeight="1">
      <c r="B19" s="24" t="s">
        <v>10</v>
      </c>
      <c r="C19" s="48" t="s">
        <v>24</v>
      </c>
      <c r="D19" s="48"/>
      <c r="E19" s="48"/>
      <c r="F19" s="48"/>
      <c r="G19" s="48"/>
      <c r="H19" s="48"/>
    </row>
    <row r="20" spans="2:8" ht="16.149999999999999" customHeight="1">
      <c r="B20" s="24" t="s">
        <v>10</v>
      </c>
      <c r="C20" s="48" t="s">
        <v>25</v>
      </c>
      <c r="D20" s="48"/>
      <c r="E20" s="48"/>
      <c r="F20" s="48"/>
      <c r="G20" s="48"/>
      <c r="H20" s="48"/>
    </row>
    <row r="21" spans="2:8" ht="28.15" customHeight="1">
      <c r="B21" s="24" t="s">
        <v>10</v>
      </c>
      <c r="C21" s="48" t="s">
        <v>28</v>
      </c>
      <c r="D21" s="48"/>
      <c r="E21" s="48"/>
      <c r="F21" s="48"/>
      <c r="G21" s="48"/>
      <c r="H21" s="48"/>
    </row>
    <row r="22" spans="2:8" ht="16.899999999999999" customHeight="1">
      <c r="B22" s="24" t="s">
        <v>10</v>
      </c>
      <c r="C22" s="48" t="s">
        <v>26</v>
      </c>
      <c r="D22" s="48"/>
      <c r="E22" s="48"/>
      <c r="F22" s="48"/>
      <c r="G22" s="48"/>
      <c r="H22" s="48"/>
    </row>
    <row r="23" spans="2:8" ht="17.45" customHeight="1">
      <c r="B23" s="24" t="s">
        <v>10</v>
      </c>
      <c r="C23" s="48" t="s">
        <v>27</v>
      </c>
      <c r="D23" s="48"/>
      <c r="E23" s="48"/>
      <c r="F23" s="48"/>
      <c r="G23" s="48"/>
      <c r="H23" s="48"/>
    </row>
    <row r="24" spans="2:8" ht="18" customHeight="1">
      <c r="B24" s="24" t="s">
        <v>10</v>
      </c>
      <c r="C24" s="48" t="s">
        <v>29</v>
      </c>
      <c r="D24" s="48"/>
      <c r="E24" s="48"/>
      <c r="F24" s="48"/>
      <c r="G24" s="48"/>
      <c r="H24" s="48"/>
    </row>
    <row r="25" spans="2:8" ht="17.45" customHeight="1">
      <c r="B25" s="24" t="s">
        <v>10</v>
      </c>
      <c r="C25" s="48" t="s">
        <v>30</v>
      </c>
      <c r="D25" s="48"/>
      <c r="E25" s="48"/>
      <c r="F25" s="48"/>
      <c r="G25" s="48"/>
      <c r="H25" s="48"/>
    </row>
    <row r="26" spans="2:8" ht="45" customHeight="1">
      <c r="B26" s="24" t="s">
        <v>10</v>
      </c>
      <c r="C26" s="48" t="s">
        <v>32</v>
      </c>
      <c r="D26" s="48"/>
      <c r="E26" s="48"/>
      <c r="F26" s="48"/>
      <c r="G26" s="48"/>
      <c r="H26" s="48"/>
    </row>
    <row r="27" spans="2:8" ht="16.149999999999999" customHeight="1"/>
    <row r="28" spans="2:8" ht="16.149999999999999" customHeight="1">
      <c r="B28" s="49"/>
      <c r="C28" s="49"/>
      <c r="D28" s="49"/>
      <c r="E28" s="49"/>
      <c r="F28" s="49"/>
      <c r="G28" s="49"/>
      <c r="H28" s="49"/>
    </row>
    <row r="29" spans="2:8" ht="16.149999999999999" customHeight="1">
      <c r="B29" s="50" t="s">
        <v>49</v>
      </c>
      <c r="C29" s="50"/>
      <c r="D29" s="50"/>
      <c r="E29" s="50"/>
      <c r="F29" s="50"/>
      <c r="G29" s="50"/>
      <c r="H29" s="50"/>
    </row>
    <row r="30" spans="2:8" ht="30.6" customHeight="1">
      <c r="B30" s="49" t="s">
        <v>50</v>
      </c>
      <c r="C30" s="49"/>
      <c r="D30" s="49"/>
      <c r="E30" s="49"/>
      <c r="F30" s="49"/>
      <c r="G30" s="49"/>
      <c r="H30" s="49"/>
    </row>
    <row r="31" spans="2:8" ht="30.6" customHeight="1">
      <c r="B31" s="49" t="s">
        <v>51</v>
      </c>
      <c r="C31" s="49"/>
      <c r="D31" s="49"/>
      <c r="E31" s="49"/>
      <c r="F31" s="49"/>
      <c r="G31" s="49"/>
      <c r="H31" s="49"/>
    </row>
    <row r="32" spans="2:8" ht="31.15" customHeight="1">
      <c r="B32" s="49"/>
      <c r="C32" s="49"/>
      <c r="D32" s="49"/>
      <c r="E32" s="49"/>
      <c r="F32" s="49"/>
      <c r="G32" s="49"/>
      <c r="H32" s="49"/>
    </row>
    <row r="33" spans="2:8" ht="31.15" customHeight="1">
      <c r="B33" s="36"/>
      <c r="C33" s="36"/>
      <c r="D33" s="36"/>
      <c r="E33" s="36"/>
      <c r="F33" s="36"/>
      <c r="G33" s="36"/>
      <c r="H33" s="36"/>
    </row>
    <row r="34" spans="2:8" ht="31.15" customHeight="1">
      <c r="B34" s="36"/>
      <c r="C34" s="36"/>
      <c r="D34" s="36"/>
      <c r="E34" s="36"/>
      <c r="F34" s="36"/>
      <c r="G34" s="36"/>
      <c r="H34" s="36"/>
    </row>
    <row r="35" spans="2:8" ht="13.9" customHeight="1">
      <c r="B35" s="22"/>
      <c r="C35" s="22"/>
      <c r="D35" s="22"/>
      <c r="E35" s="22"/>
      <c r="F35" s="22"/>
      <c r="G35" s="22"/>
      <c r="H35" s="22"/>
    </row>
    <row r="36" spans="2:8" ht="13.9" customHeight="1">
      <c r="B36" s="48"/>
      <c r="C36" s="48"/>
      <c r="D36" s="22"/>
      <c r="E36" s="22"/>
      <c r="F36" s="22"/>
      <c r="G36" s="22"/>
      <c r="H36" s="22"/>
    </row>
    <row r="37" spans="2:8" ht="15" customHeight="1">
      <c r="B37" s="52" t="s">
        <v>3</v>
      </c>
      <c r="C37" s="52"/>
      <c r="D37" s="52"/>
      <c r="E37" s="52"/>
    </row>
    <row r="38" spans="2:8" s="9" customFormat="1" ht="44.25" customHeight="1">
      <c r="B38" s="10" t="s">
        <v>0</v>
      </c>
      <c r="C38" s="13" t="s">
        <v>4</v>
      </c>
      <c r="D38" s="8"/>
      <c r="E38" s="10" t="s">
        <v>5</v>
      </c>
      <c r="F38" s="10" t="s">
        <v>6</v>
      </c>
      <c r="G38" s="10" t="s">
        <v>19</v>
      </c>
      <c r="H38" s="10" t="s">
        <v>7</v>
      </c>
    </row>
    <row r="39" spans="2:8" ht="13.9" customHeight="1">
      <c r="B39" s="23"/>
      <c r="C39" s="7"/>
      <c r="D39" s="7"/>
      <c r="E39" s="7"/>
    </row>
    <row r="40" spans="2:8" ht="19.5" hidden="1" customHeight="1">
      <c r="B40" s="23"/>
      <c r="C40" s="7"/>
      <c r="D40" s="7"/>
      <c r="E40" s="7"/>
    </row>
    <row r="41" spans="2:8" ht="16.149999999999999" customHeight="1">
      <c r="B41" s="31">
        <v>1</v>
      </c>
      <c r="C41" s="41" t="s">
        <v>44</v>
      </c>
      <c r="D41" s="41"/>
      <c r="E41" s="27" t="s">
        <v>16</v>
      </c>
      <c r="F41" s="37">
        <v>1</v>
      </c>
      <c r="G41" s="29">
        <v>0</v>
      </c>
      <c r="H41" s="30">
        <f>F41*G41</f>
        <v>0</v>
      </c>
    </row>
    <row r="42" spans="2:8" s="17" customFormat="1" ht="16.149999999999999" customHeight="1">
      <c r="B42" s="31">
        <v>2</v>
      </c>
      <c r="C42" s="26" t="s">
        <v>33</v>
      </c>
      <c r="D42" s="27" t="s">
        <v>13</v>
      </c>
      <c r="E42" s="27" t="s">
        <v>34</v>
      </c>
      <c r="F42" s="37">
        <v>91</v>
      </c>
      <c r="G42" s="28">
        <v>0</v>
      </c>
      <c r="H42" s="30">
        <f t="shared" ref="H42:H55" si="0">F42*G42</f>
        <v>0</v>
      </c>
    </row>
    <row r="43" spans="2:8" s="17" customFormat="1" ht="16.149999999999999" customHeight="1">
      <c r="B43" s="31">
        <v>3</v>
      </c>
      <c r="C43" s="26" t="s">
        <v>37</v>
      </c>
      <c r="D43" s="27"/>
      <c r="E43" s="27" t="s">
        <v>34</v>
      </c>
      <c r="F43" s="37">
        <v>220</v>
      </c>
      <c r="G43" s="28">
        <v>0</v>
      </c>
      <c r="H43" s="30">
        <f t="shared" si="0"/>
        <v>0</v>
      </c>
    </row>
    <row r="44" spans="2:8" s="17" customFormat="1" ht="16.149999999999999" customHeight="1">
      <c r="B44" s="31">
        <v>4</v>
      </c>
      <c r="C44" s="26" t="s">
        <v>38</v>
      </c>
      <c r="D44" s="27"/>
      <c r="E44" s="27" t="s">
        <v>34</v>
      </c>
      <c r="F44" s="37">
        <v>60</v>
      </c>
      <c r="G44" s="28">
        <v>0</v>
      </c>
      <c r="H44" s="30">
        <f t="shared" si="0"/>
        <v>0</v>
      </c>
    </row>
    <row r="45" spans="2:8" s="17" customFormat="1" ht="16.149999999999999" customHeight="1">
      <c r="B45" s="31">
        <v>5</v>
      </c>
      <c r="C45" s="26" t="s">
        <v>39</v>
      </c>
      <c r="D45" s="27"/>
      <c r="E45" s="27" t="s">
        <v>34</v>
      </c>
      <c r="F45" s="37">
        <v>280</v>
      </c>
      <c r="G45" s="28">
        <v>0</v>
      </c>
      <c r="H45" s="30">
        <f t="shared" si="0"/>
        <v>0</v>
      </c>
    </row>
    <row r="46" spans="2:8" s="17" customFormat="1" ht="27.75" customHeight="1">
      <c r="B46" s="31">
        <v>6</v>
      </c>
      <c r="C46" s="26" t="s">
        <v>43</v>
      </c>
      <c r="D46" s="27"/>
      <c r="E46" s="27" t="s">
        <v>16</v>
      </c>
      <c r="F46" s="37">
        <v>1</v>
      </c>
      <c r="G46" s="47">
        <v>0</v>
      </c>
      <c r="H46" s="30">
        <f t="shared" si="0"/>
        <v>0</v>
      </c>
    </row>
    <row r="47" spans="2:8" s="17" customFormat="1" ht="16.149999999999999" customHeight="1">
      <c r="B47" s="31">
        <v>7</v>
      </c>
      <c r="C47" s="26" t="s">
        <v>35</v>
      </c>
      <c r="D47" s="27" t="s">
        <v>14</v>
      </c>
      <c r="E47" s="27" t="s">
        <v>34</v>
      </c>
      <c r="F47" s="37">
        <v>220</v>
      </c>
      <c r="G47" s="28">
        <v>0</v>
      </c>
      <c r="H47" s="30">
        <f t="shared" si="0"/>
        <v>0</v>
      </c>
    </row>
    <row r="48" spans="2:8" s="17" customFormat="1" ht="16.149999999999999" customHeight="1">
      <c r="B48" s="31">
        <v>8</v>
      </c>
      <c r="C48" s="26" t="s">
        <v>36</v>
      </c>
      <c r="D48" s="27" t="s">
        <v>15</v>
      </c>
      <c r="E48" s="27" t="s">
        <v>34</v>
      </c>
      <c r="F48" s="37">
        <v>60</v>
      </c>
      <c r="G48" s="28">
        <v>0</v>
      </c>
      <c r="H48" s="30">
        <f t="shared" si="0"/>
        <v>0</v>
      </c>
    </row>
    <row r="49" spans="2:8" s="17" customFormat="1" ht="16.149999999999999" customHeight="1">
      <c r="B49" s="31">
        <v>9</v>
      </c>
      <c r="C49" s="26" t="s">
        <v>40</v>
      </c>
      <c r="D49" s="27"/>
      <c r="E49" s="27" t="s">
        <v>34</v>
      </c>
      <c r="F49" s="37">
        <v>280</v>
      </c>
      <c r="G49" s="28">
        <v>0</v>
      </c>
      <c r="H49" s="30">
        <f t="shared" si="0"/>
        <v>0</v>
      </c>
    </row>
    <row r="50" spans="2:8" s="17" customFormat="1" ht="16.149999999999999" customHeight="1">
      <c r="B50" s="31">
        <v>10</v>
      </c>
      <c r="C50" s="26" t="s">
        <v>41</v>
      </c>
      <c r="D50" s="27"/>
      <c r="E50" s="27" t="s">
        <v>34</v>
      </c>
      <c r="F50" s="37">
        <v>1350</v>
      </c>
      <c r="G50" s="28">
        <v>0</v>
      </c>
      <c r="H50" s="30">
        <f t="shared" si="0"/>
        <v>0</v>
      </c>
    </row>
    <row r="51" spans="2:8" s="17" customFormat="1" ht="16.149999999999999" customHeight="1">
      <c r="B51" s="31">
        <v>11</v>
      </c>
      <c r="C51" s="26" t="s">
        <v>17</v>
      </c>
      <c r="D51" s="27" t="s">
        <v>15</v>
      </c>
      <c r="E51" s="27" t="s">
        <v>16</v>
      </c>
      <c r="F51" s="37">
        <v>1</v>
      </c>
      <c r="G51" s="29">
        <v>0</v>
      </c>
      <c r="H51" s="30">
        <f t="shared" si="0"/>
        <v>0</v>
      </c>
    </row>
    <row r="52" spans="2:8" s="17" customFormat="1" ht="16.149999999999999" customHeight="1">
      <c r="B52" s="31">
        <v>12</v>
      </c>
      <c r="C52" s="26" t="s">
        <v>42</v>
      </c>
      <c r="D52" s="27" t="s">
        <v>15</v>
      </c>
      <c r="E52" s="27" t="s">
        <v>16</v>
      </c>
      <c r="F52" s="37">
        <v>1</v>
      </c>
      <c r="G52" s="29">
        <v>0</v>
      </c>
      <c r="H52" s="30">
        <f t="shared" si="0"/>
        <v>0</v>
      </c>
    </row>
    <row r="53" spans="2:8" s="17" customFormat="1" ht="16.149999999999999" customHeight="1">
      <c r="B53" s="31">
        <v>13</v>
      </c>
      <c r="C53" s="26" t="s">
        <v>18</v>
      </c>
      <c r="D53" s="27" t="s">
        <v>14</v>
      </c>
      <c r="E53" s="27" t="s">
        <v>16</v>
      </c>
      <c r="F53" s="37">
        <v>1</v>
      </c>
      <c r="G53" s="29">
        <v>0</v>
      </c>
      <c r="H53" s="30">
        <f t="shared" si="0"/>
        <v>0</v>
      </c>
    </row>
    <row r="54" spans="2:8" s="17" customFormat="1" ht="16.149999999999999" customHeight="1">
      <c r="B54" s="31">
        <v>14</v>
      </c>
      <c r="C54" s="26" t="s">
        <v>45</v>
      </c>
      <c r="D54" s="27"/>
      <c r="E54" s="27" t="s">
        <v>16</v>
      </c>
      <c r="F54" s="37">
        <v>1</v>
      </c>
      <c r="G54" s="29">
        <v>0</v>
      </c>
      <c r="H54" s="30">
        <f t="shared" si="0"/>
        <v>0</v>
      </c>
    </row>
    <row r="55" spans="2:8" s="17" customFormat="1" ht="16.149999999999999" customHeight="1">
      <c r="B55" s="31">
        <v>15</v>
      </c>
      <c r="C55" s="26" t="s">
        <v>46</v>
      </c>
      <c r="D55" s="27"/>
      <c r="E55" s="27" t="s">
        <v>16</v>
      </c>
      <c r="F55" s="37">
        <v>1</v>
      </c>
      <c r="G55" s="29">
        <v>0</v>
      </c>
      <c r="H55" s="30">
        <f t="shared" si="0"/>
        <v>0</v>
      </c>
    </row>
    <row r="56" spans="2:8" s="17" customFormat="1" ht="16.149999999999999" customHeight="1">
      <c r="B56" s="31"/>
      <c r="C56" s="26"/>
      <c r="D56" s="27"/>
      <c r="E56" s="27"/>
      <c r="F56" s="37"/>
      <c r="G56" s="42"/>
      <c r="H56" s="30"/>
    </row>
    <row r="57" spans="2:8" s="17" customFormat="1" ht="19.5" customHeight="1" thickBot="1">
      <c r="B57" s="34"/>
      <c r="C57" s="35"/>
      <c r="D57" s="19"/>
      <c r="E57" s="32"/>
      <c r="F57" s="38"/>
      <c r="G57" s="20"/>
      <c r="H57" s="18"/>
    </row>
    <row r="58" spans="2:8" ht="15.75" thickBot="1">
      <c r="B58" s="14" t="s">
        <v>47</v>
      </c>
      <c r="C58" s="33"/>
      <c r="D58" s="7"/>
      <c r="E58" s="11"/>
      <c r="F58" s="39"/>
      <c r="G58" s="11"/>
      <c r="H58" s="12">
        <f>SUM(H41:H55)</f>
        <v>0</v>
      </c>
    </row>
    <row r="59" spans="2:8">
      <c r="B59" s="14"/>
      <c r="C59" s="33"/>
      <c r="D59" s="7"/>
      <c r="E59" s="11"/>
      <c r="F59" s="39"/>
      <c r="G59" s="11"/>
      <c r="H59" s="18"/>
    </row>
    <row r="60" spans="2:8">
      <c r="B60" s="45" t="s">
        <v>56</v>
      </c>
      <c r="C60" s="46"/>
      <c r="D60" s="7"/>
      <c r="E60" s="11"/>
      <c r="F60" s="39"/>
      <c r="G60" s="11"/>
      <c r="H60" s="18">
        <v>0</v>
      </c>
    </row>
    <row r="61" spans="2:8">
      <c r="B61" s="45" t="s">
        <v>57</v>
      </c>
      <c r="C61" s="46"/>
      <c r="D61" s="7"/>
      <c r="E61" s="11"/>
      <c r="F61" s="39"/>
      <c r="G61" s="11"/>
      <c r="H61" s="18">
        <f>H60*0.01*H58</f>
        <v>0</v>
      </c>
    </row>
    <row r="62" spans="2:8" ht="15.75" thickBot="1">
      <c r="B62" s="14"/>
      <c r="C62" s="33"/>
      <c r="D62" s="7"/>
      <c r="E62" s="11"/>
      <c r="F62" s="39"/>
      <c r="G62" s="11"/>
      <c r="H62" s="18"/>
    </row>
    <row r="63" spans="2:8" ht="15.75" thickBot="1">
      <c r="B63" s="14" t="s">
        <v>55</v>
      </c>
      <c r="C63" s="33"/>
      <c r="D63" s="7"/>
      <c r="E63" s="11"/>
      <c r="F63" s="39"/>
      <c r="G63" s="11"/>
      <c r="H63" s="12">
        <f>H58+H61</f>
        <v>0</v>
      </c>
    </row>
    <row r="64" spans="2:8">
      <c r="B64" s="14"/>
      <c r="C64" s="33"/>
      <c r="D64" s="7"/>
      <c r="E64" s="11"/>
      <c r="F64" s="39"/>
      <c r="G64" s="11"/>
      <c r="H64" s="18"/>
    </row>
    <row r="65" spans="2:6" ht="8.25" customHeight="1">
      <c r="F65" s="40"/>
    </row>
    <row r="66" spans="2:6" ht="8.25" customHeight="1">
      <c r="F66" s="40"/>
    </row>
    <row r="67" spans="2:6" ht="8.25" customHeight="1">
      <c r="F67" s="40"/>
    </row>
    <row r="68" spans="2:6">
      <c r="B68" s="3" t="s">
        <v>1</v>
      </c>
      <c r="C68" s="4"/>
      <c r="F68" s="40"/>
    </row>
    <row r="69" spans="2:6">
      <c r="B69" s="3" t="s">
        <v>2</v>
      </c>
      <c r="C69" s="4"/>
      <c r="F69" s="40"/>
    </row>
    <row r="70" spans="2:6">
      <c r="B70" s="3" t="s">
        <v>48</v>
      </c>
      <c r="C70" s="4"/>
      <c r="F70" s="40"/>
    </row>
    <row r="72" spans="2:6">
      <c r="B72" s="43" t="s">
        <v>52</v>
      </c>
      <c r="C72" s="44"/>
    </row>
    <row r="74" spans="2:6">
      <c r="B74" s="5"/>
      <c r="C74" s="6"/>
      <c r="D74" s="6"/>
      <c r="E74" s="6"/>
    </row>
    <row r="75" spans="2:6">
      <c r="B75" s="5"/>
      <c r="C75" s="6"/>
      <c r="D75" s="6"/>
      <c r="E75" s="6"/>
    </row>
    <row r="76" spans="2:6">
      <c r="B76" s="5"/>
      <c r="C76" s="6"/>
      <c r="D76" s="6"/>
      <c r="E76" s="6"/>
    </row>
  </sheetData>
  <mergeCells count="23">
    <mergeCell ref="B8:H8"/>
    <mergeCell ref="B9:H9"/>
    <mergeCell ref="B10:E10"/>
    <mergeCell ref="B37:E37"/>
    <mergeCell ref="C11:H11"/>
    <mergeCell ref="C16:H16"/>
    <mergeCell ref="C17:H17"/>
    <mergeCell ref="C18:H18"/>
    <mergeCell ref="C19:H19"/>
    <mergeCell ref="C20:H20"/>
    <mergeCell ref="C21:H21"/>
    <mergeCell ref="C22:H22"/>
    <mergeCell ref="C12:G12"/>
    <mergeCell ref="C23:H23"/>
    <mergeCell ref="B30:H30"/>
    <mergeCell ref="B31:H31"/>
    <mergeCell ref="B36:C36"/>
    <mergeCell ref="B32:H32"/>
    <mergeCell ref="C24:H24"/>
    <mergeCell ref="C25:H25"/>
    <mergeCell ref="C26:H26"/>
    <mergeCell ref="B28:H28"/>
    <mergeCell ref="B29:H2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1869E252AFCD448275779C4AD16ED0" ma:contentTypeVersion="" ma:contentTypeDescription="Vytvoří nový dokument" ma:contentTypeScope="" ma:versionID="3d71c8d5c56e86bf1de68d8b91a01a3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C3038B75-4DB9-4373-BF97-2E1A354B1B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EEF9F15-2BEB-439A-B096-A7EDE46FAC4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94F610-8475-4218-AABC-3BA9D98556A9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metadata/properties"/>
    <ds:schemaRef ds:uri="$ListId:dokumentyvz;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Krejčí</dc:creator>
  <cp:lastModifiedBy>Gottová Eva</cp:lastModifiedBy>
  <cp:lastPrinted>2017-10-19T10:17:43Z</cp:lastPrinted>
  <dcterms:created xsi:type="dcterms:W3CDTF">2014-04-02T10:09:06Z</dcterms:created>
  <dcterms:modified xsi:type="dcterms:W3CDTF">2017-10-20T13:18:05Z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0x010100C61869E252AFCD448275779C4AD16ED0</vt:lpwstr>
  </property>
</Properties>
</file>